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885" yWindow="-240" windowWidth="18840" windowHeight="12240"/>
  </bookViews>
  <sheets>
    <sheet name="obrazec 4a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35" i="1" l="1"/>
  <c r="F34" i="1"/>
  <c r="F33" i="1"/>
  <c r="F29" i="1"/>
  <c r="F28" i="1"/>
  <c r="F27" i="1"/>
  <c r="F26" i="1"/>
  <c r="F25" i="1"/>
  <c r="F24" i="1"/>
  <c r="F23" i="1"/>
  <c r="F22" i="1"/>
  <c r="F21" i="1"/>
  <c r="F20" i="1"/>
  <c r="F17" i="1"/>
  <c r="F16" i="1"/>
  <c r="F15" i="1"/>
  <c r="F14" i="1"/>
  <c r="F13" i="1"/>
  <c r="F12" i="1"/>
  <c r="F11" i="1"/>
  <c r="F30" i="1" l="1"/>
</calcChain>
</file>

<file path=xl/sharedStrings.xml><?xml version="1.0" encoding="utf-8"?>
<sst xmlns="http://schemas.openxmlformats.org/spreadsheetml/2006/main" count="60" uniqueCount="36">
  <si>
    <t xml:space="preserve">Образец №  4а </t>
  </si>
  <si>
    <t xml:space="preserve">Таблица за ценово предложение по артикули </t>
  </si>
  <si>
    <t>мярка</t>
  </si>
  <si>
    <t>бр.</t>
  </si>
  <si>
    <t>8. Стол</t>
  </si>
  <si>
    <t xml:space="preserve">Х </t>
  </si>
  <si>
    <t>обща стойност без ДДС</t>
  </si>
  <si>
    <t>ед. цена без ДДС</t>
  </si>
  <si>
    <t>Обособена позиция и артикули</t>
  </si>
  <si>
    <t>ОБЩА СТОЙНОСТ БЕЗ ДДС:</t>
  </si>
  <si>
    <t>финансов лимит  без ДДС</t>
  </si>
  <si>
    <t>ОБОСОБЕНА ПОЗИЦИЯ № 1 "Лабораторно оборудване на лаборатории  № 319 и № 322 "</t>
  </si>
  <si>
    <t>ОБЗАВЕЖДАНЕ НА ЛАБОРАТОРИЯ № 319</t>
  </si>
  <si>
    <r>
      <t xml:space="preserve">1.1. Централна маса ТИП ОСТРОВ с р-ри: дълж./шир./вис. /4350мм / 1500мм/900мм/, включваща 8 бр. раб. места  </t>
    </r>
    <r>
      <rPr>
        <b/>
        <u/>
        <sz val="12"/>
        <rFont val="Times New Roman"/>
        <family val="1"/>
        <charset val="204"/>
      </rPr>
      <t xml:space="preserve"> /модул 1</t>
    </r>
    <r>
      <rPr>
        <b/>
        <u/>
        <sz val="12"/>
        <rFont val="Times New Roman"/>
        <family val="1"/>
        <charset val="204"/>
      </rPr>
      <t>на чертеж № 1</t>
    </r>
    <r>
      <rPr>
        <b/>
        <sz val="12"/>
        <rFont val="Times New Roman"/>
        <family val="1"/>
        <charset val="204"/>
      </rPr>
      <t xml:space="preserve">/, </t>
    </r>
  </si>
  <si>
    <r>
      <t xml:space="preserve">3.  ШКАФ с естествена вентилация ;цвят сив ; / </t>
    </r>
    <r>
      <rPr>
        <b/>
        <u/>
        <sz val="12"/>
        <rFont val="Times New Roman"/>
        <family val="1"/>
        <charset val="204"/>
      </rPr>
      <t xml:space="preserve">модул №3, чертеж 1 </t>
    </r>
    <r>
      <rPr>
        <b/>
        <sz val="12"/>
        <rFont val="Times New Roman"/>
        <family val="1"/>
        <charset val="204"/>
      </rPr>
      <t xml:space="preserve">/      </t>
    </r>
  </si>
  <si>
    <r>
      <t>4.Метален стелаж /</t>
    </r>
    <r>
      <rPr>
        <b/>
        <u/>
        <sz val="12"/>
        <rFont val="Times New Roman"/>
        <family val="1"/>
        <charset val="204"/>
      </rPr>
      <t xml:space="preserve"> модул 4, чертеж 1</t>
    </r>
    <r>
      <rPr>
        <b/>
        <sz val="12"/>
        <rFont val="Times New Roman"/>
        <family val="1"/>
        <charset val="204"/>
      </rPr>
      <t>/;цвят сив</t>
    </r>
  </si>
  <si>
    <r>
      <t xml:space="preserve">5. </t>
    </r>
    <r>
      <rPr>
        <b/>
        <sz val="12"/>
        <rFont val="Times New Roman"/>
        <family val="1"/>
        <charset val="204"/>
      </rPr>
      <t xml:space="preserve">Бюро / </t>
    </r>
    <r>
      <rPr>
        <b/>
        <u/>
        <sz val="12"/>
        <rFont val="Times New Roman"/>
        <family val="1"/>
        <charset val="204"/>
      </rPr>
      <t>модул 6, чертеж 1</t>
    </r>
    <r>
      <rPr>
        <b/>
        <sz val="12"/>
        <rFont val="Times New Roman"/>
        <family val="1"/>
        <charset val="204"/>
      </rPr>
      <t xml:space="preserve"> /; цвят сив </t>
    </r>
  </si>
  <si>
    <t>6. Стол</t>
  </si>
  <si>
    <t>ОБЗАВЕЖДАНЕ НА ЛАБОРАТОРИЯ № 322</t>
  </si>
  <si>
    <t xml:space="preserve">3.  ШКАФ с естествена вентилация /цвят сив/ /модул №3, чертеж 2 /      </t>
  </si>
  <si>
    <t>4.Тегловна маса /цвят сив/, модул№ 6 от чертеж 2</t>
  </si>
  <si>
    <t>5. Бюро /цвят сив/, модул № 8 от чертеж 2</t>
  </si>
  <si>
    <t>7. Лабораторен шкаф -мивка модул № 4 от чертеж 2</t>
  </si>
  <si>
    <t>ОБОСОБЕНА ПОЗИЦИЯ № 2 "Лабораторно оборудване на лаборатория  № 321 по мостра"</t>
  </si>
  <si>
    <r>
      <t xml:space="preserve">1.2. РАБОТНИ МЕСТА 4 бр. / </t>
    </r>
    <r>
      <rPr>
        <b/>
        <u/>
        <sz val="12"/>
        <rFont val="Times New Roman"/>
        <family val="1"/>
        <charset val="204"/>
      </rPr>
      <t>модул № 2 от чертеж № 1</t>
    </r>
    <r>
      <rPr>
        <b/>
        <sz val="12"/>
        <rFont val="Times New Roman"/>
        <family val="1"/>
        <charset val="204"/>
      </rPr>
      <t>/</t>
    </r>
  </si>
  <si>
    <r>
      <t>2. Химическа камина  с р/ри (ш/д/в):1200мм. / 750мм / 2200мм. /</t>
    </r>
    <r>
      <rPr>
        <b/>
        <u/>
        <sz val="12"/>
        <rFont val="Times New Roman"/>
        <family val="1"/>
        <charset val="204"/>
      </rPr>
      <t>модул №5 от чертеж 1/</t>
    </r>
  </si>
  <si>
    <r>
      <t xml:space="preserve">1.1. Централна маса ТИП ОСТРОВ с р-ри: дълж./шир./вис. /3450мм / 1500мм/900мм/, включваща 8 бр. раб. места  </t>
    </r>
    <r>
      <rPr>
        <b/>
        <u/>
        <sz val="12"/>
        <rFont val="Times New Roman"/>
        <family val="1"/>
        <charset val="204"/>
      </rPr>
      <t xml:space="preserve"> /модул 1 </t>
    </r>
    <r>
      <rPr>
        <b/>
        <u/>
        <sz val="12"/>
        <rFont val="Times New Roman"/>
        <family val="1"/>
        <charset val="204"/>
      </rPr>
      <t>на чертеж № 2</t>
    </r>
    <r>
      <rPr>
        <b/>
        <sz val="12"/>
        <rFont val="Times New Roman"/>
        <family val="1"/>
        <charset val="204"/>
      </rPr>
      <t>/</t>
    </r>
  </si>
  <si>
    <t>1.2. РАБОТНИ МЕСТА 4бр. /модул № 2 от чертаж 2/</t>
  </si>
  <si>
    <t>1.3. РАБОТНИ МЕСТА 3бр. /модул 2 от чертеж № 2/</t>
  </si>
  <si>
    <r>
      <t>2.Химическа камина  с р/ри (ш/д/в):1200мм. / 750мм / 2200мм.</t>
    </r>
    <r>
      <rPr>
        <b/>
        <u/>
        <sz val="12"/>
        <rFont val="Times New Roman"/>
        <family val="1"/>
        <charset val="204"/>
      </rPr>
      <t>/модул №5 от чертеж 2/</t>
    </r>
  </si>
  <si>
    <t>6. Работна маса / цвят сив/, модул№ 7 от чертеж 2</t>
  </si>
  <si>
    <t>1. Модулни работни места, техническа спецификация към модулните работни места от модул № 1 /6бр./
 и модул №2 /4бр.+3бр. / на чертеж № 2:</t>
  </si>
  <si>
    <t>1. Модулни работни места, техническа спецификация към модулните работни места от модул № 1 /8бр./ 
и модул №2 /4бр./ на чертеж № 1:</t>
  </si>
  <si>
    <t>1. Химическа камина с р/ри (ш/д/в):1200мм / 600мм / 2200мм</t>
  </si>
  <si>
    <t>коли
чество</t>
  </si>
  <si>
    <t>2. Лабораторен работен плот; цвят сив, включващ:
шкаф-мивка - 1 бр. и шкаф на цокъл с чекмеджета - 4 бр.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</si>
</sst>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лв.&quot;;[Red]\-#,##0.00\ &quot;лв.&quot;"/>
    <numFmt numFmtId="164" formatCode="#,##0.00\ &quot;лв.&quot;"/>
  </numFmts>
  <fonts count="8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59"/>
      </left>
      <right/>
      <top/>
      <bottom style="thin">
        <color indexed="64"/>
      </bottom>
      <diagonal/>
    </border>
    <border>
      <left style="thin">
        <color indexed="59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8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wrapText="1"/>
    </xf>
    <xf numFmtId="0" fontId="1" fillId="0" borderId="0" xfId="0" applyFont="1" applyAlignment="1"/>
    <xf numFmtId="0" fontId="1" fillId="0" borderId="0" xfId="0" applyFont="1" applyBorder="1" applyAlignment="1">
      <alignment horizontal="left"/>
    </xf>
    <xf numFmtId="0" fontId="2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left" wrapText="1"/>
    </xf>
    <xf numFmtId="16" fontId="2" fillId="0" borderId="4" xfId="0" applyNumberFormat="1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left"/>
    </xf>
    <xf numFmtId="0" fontId="4" fillId="2" borderId="10" xfId="0" applyFont="1" applyFill="1" applyBorder="1" applyAlignment="1" applyProtection="1">
      <alignment horizontal="left"/>
      <protection locked="0"/>
    </xf>
    <xf numFmtId="0" fontId="4" fillId="2" borderId="11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/>
    <xf numFmtId="0" fontId="2" fillId="0" borderId="13" xfId="0" applyFont="1" applyFill="1" applyBorder="1" applyAlignment="1"/>
    <xf numFmtId="0" fontId="0" fillId="0" borderId="0" xfId="0" applyFill="1"/>
    <xf numFmtId="0" fontId="0" fillId="0" borderId="4" xfId="0" applyBorder="1"/>
    <xf numFmtId="0" fontId="0" fillId="0" borderId="4" xfId="0" applyFill="1" applyBorder="1"/>
    <xf numFmtId="0" fontId="1" fillId="4" borderId="4" xfId="0" applyFont="1" applyFill="1" applyBorder="1" applyAlignment="1">
      <alignment horizontal="center" wrapText="1"/>
    </xf>
    <xf numFmtId="0" fontId="2" fillId="4" borderId="14" xfId="0" applyFont="1" applyFill="1" applyBorder="1" applyAlignment="1">
      <alignment horizontal="left" wrapText="1"/>
    </xf>
    <xf numFmtId="0" fontId="2" fillId="4" borderId="15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center" wrapText="1"/>
    </xf>
    <xf numFmtId="16" fontId="2" fillId="0" borderId="14" xfId="0" applyNumberFormat="1" applyFont="1" applyFill="1" applyBorder="1" applyAlignment="1">
      <alignment horizontal="left" wrapText="1"/>
    </xf>
    <xf numFmtId="16" fontId="2" fillId="0" borderId="15" xfId="0" applyNumberFormat="1" applyFont="1" applyFill="1" applyBorder="1" applyAlignment="1">
      <alignment horizontal="left" wrapText="1"/>
    </xf>
    <xf numFmtId="16" fontId="2" fillId="4" borderId="14" xfId="0" applyNumberFormat="1" applyFont="1" applyFill="1" applyBorder="1" applyAlignment="1">
      <alignment horizontal="left" wrapText="1"/>
    </xf>
    <xf numFmtId="16" fontId="2" fillId="4" borderId="15" xfId="0" applyNumberFormat="1" applyFont="1" applyFill="1" applyBorder="1" applyAlignment="1">
      <alignment horizontal="left" wrapText="1"/>
    </xf>
    <xf numFmtId="16" fontId="1" fillId="4" borderId="14" xfId="0" applyNumberFormat="1" applyFont="1" applyFill="1" applyBorder="1" applyAlignment="1">
      <alignment horizontal="left" wrapText="1"/>
    </xf>
    <xf numFmtId="16" fontId="1" fillId="4" borderId="15" xfId="0" applyNumberFormat="1" applyFont="1" applyFill="1" applyBorder="1" applyAlignment="1">
      <alignment horizontal="left" wrapText="1"/>
    </xf>
    <xf numFmtId="0" fontId="0" fillId="0" borderId="14" xfId="0" applyBorder="1"/>
    <xf numFmtId="8" fontId="2" fillId="0" borderId="1" xfId="0" applyNumberFormat="1" applyFont="1" applyBorder="1" applyAlignment="1">
      <alignment horizontal="center" vertical="center"/>
    </xf>
    <xf numFmtId="8" fontId="2" fillId="0" borderId="2" xfId="0" applyNumberFormat="1" applyFont="1" applyBorder="1" applyAlignment="1">
      <alignment horizontal="center" vertical="center"/>
    </xf>
    <xf numFmtId="8" fontId="2" fillId="0" borderId="17" xfId="0" applyNumberFormat="1" applyFont="1" applyBorder="1" applyAlignment="1">
      <alignment horizontal="center" vertical="center"/>
    </xf>
    <xf numFmtId="16" fontId="2" fillId="4" borderId="14" xfId="0" applyNumberFormat="1" applyFont="1" applyFill="1" applyBorder="1" applyAlignment="1">
      <alignment wrapText="1"/>
    </xf>
    <xf numFmtId="16" fontId="2" fillId="4" borderId="15" xfId="0" applyNumberFormat="1" applyFont="1" applyFill="1" applyBorder="1" applyAlignment="1">
      <alignment wrapText="1"/>
    </xf>
    <xf numFmtId="8" fontId="2" fillId="0" borderId="8" xfId="0" applyNumberFormat="1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left" wrapText="1"/>
    </xf>
    <xf numFmtId="0" fontId="2" fillId="4" borderId="22" xfId="0" applyFont="1" applyFill="1" applyBorder="1" applyAlignment="1">
      <alignment horizontal="left" wrapText="1"/>
    </xf>
    <xf numFmtId="0" fontId="1" fillId="4" borderId="9" xfId="0" applyFont="1" applyFill="1" applyBorder="1" applyAlignment="1">
      <alignment horizontal="center" wrapText="1"/>
    </xf>
    <xf numFmtId="0" fontId="1" fillId="4" borderId="21" xfId="0" applyFont="1" applyFill="1" applyBorder="1" applyAlignment="1">
      <alignment horizontal="center"/>
    </xf>
    <xf numFmtId="0" fontId="0" fillId="0" borderId="9" xfId="0" applyBorder="1"/>
    <xf numFmtId="0" fontId="0" fillId="0" borderId="9" xfId="0" applyFill="1" applyBorder="1"/>
    <xf numFmtId="0" fontId="2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23" xfId="0" applyFont="1" applyFill="1" applyBorder="1" applyAlignment="1"/>
    <xf numFmtId="0" fontId="0" fillId="2" borderId="24" xfId="0" applyFill="1" applyBorder="1"/>
    <xf numFmtId="0" fontId="2" fillId="0" borderId="3" xfId="1" applyFont="1" applyFill="1" applyBorder="1" applyAlignment="1">
      <alignment horizontal="left" wrapText="1"/>
    </xf>
    <xf numFmtId="0" fontId="2" fillId="0" borderId="3" xfId="1" applyFont="1" applyFill="1" applyBorder="1" applyAlignment="1">
      <alignment horizontal="left"/>
    </xf>
    <xf numFmtId="0" fontId="2" fillId="0" borderId="4" xfId="1" applyFont="1" applyFill="1" applyBorder="1" applyAlignment="1">
      <alignment horizontal="left" wrapText="1"/>
    </xf>
    <xf numFmtId="164" fontId="7" fillId="0" borderId="2" xfId="0" applyNumberFormat="1" applyFont="1" applyBorder="1" applyAlignment="1">
      <alignment horizontal="center" vertical="center"/>
    </xf>
    <xf numFmtId="164" fontId="7" fillId="0" borderId="17" xfId="0" applyNumberFormat="1" applyFont="1" applyBorder="1" applyAlignment="1">
      <alignment horizontal="center" vertical="center"/>
    </xf>
    <xf numFmtId="0" fontId="1" fillId="0" borderId="3" xfId="1" applyFont="1" applyFill="1" applyBorder="1" applyAlignment="1">
      <alignment horizontal="center" wrapText="1"/>
    </xf>
    <xf numFmtId="0" fontId="1" fillId="0" borderId="3" xfId="1" applyFont="1" applyFill="1" applyBorder="1" applyAlignment="1">
      <alignment horizontal="center"/>
    </xf>
    <xf numFmtId="0" fontId="1" fillId="0" borderId="4" xfId="1" applyFont="1" applyFill="1" applyBorder="1" applyAlignment="1">
      <alignment horizontal="center"/>
    </xf>
    <xf numFmtId="0" fontId="2" fillId="0" borderId="19" xfId="0" applyFont="1" applyFill="1" applyBorder="1" applyAlignment="1">
      <alignment horizontal="left" wrapText="1"/>
    </xf>
    <xf numFmtId="0" fontId="2" fillId="0" borderId="20" xfId="0" applyFont="1" applyFill="1" applyBorder="1" applyAlignment="1">
      <alignment horizontal="left"/>
    </xf>
    <xf numFmtId="0" fontId="4" fillId="0" borderId="18" xfId="0" applyFont="1" applyFill="1" applyBorder="1" applyAlignment="1">
      <alignment horizontal="left" wrapText="1"/>
    </xf>
    <xf numFmtId="0" fontId="4" fillId="0" borderId="16" xfId="0" applyFont="1" applyFill="1" applyBorder="1" applyAlignment="1">
      <alignment horizontal="left" wrapText="1"/>
    </xf>
    <xf numFmtId="0" fontId="0" fillId="0" borderId="3" xfId="0" applyFill="1" applyBorder="1"/>
    <xf numFmtId="0" fontId="2" fillId="5" borderId="10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0" fontId="0" fillId="0" borderId="3" xfId="0" applyBorder="1"/>
    <xf numFmtId="0" fontId="0" fillId="0" borderId="25" xfId="0" applyBorder="1"/>
    <xf numFmtId="0" fontId="2" fillId="0" borderId="17" xfId="0" applyFont="1" applyBorder="1" applyAlignment="1">
      <alignment horizontal="center" vertical="center"/>
    </xf>
    <xf numFmtId="0" fontId="2" fillId="3" borderId="4" xfId="0" applyFont="1" applyFill="1" applyBorder="1" applyAlignment="1">
      <alignment horizontal="right"/>
    </xf>
    <xf numFmtId="0" fontId="2" fillId="3" borderId="4" xfId="0" applyFont="1" applyFill="1" applyBorder="1" applyAlignment="1">
      <alignment horizontal="center" vertical="center"/>
    </xf>
    <xf numFmtId="0" fontId="2" fillId="3" borderId="14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"/>
  <sheetViews>
    <sheetView tabSelected="1" topLeftCell="A16" workbookViewId="0">
      <selection activeCell="B40" sqref="B40"/>
    </sheetView>
  </sheetViews>
  <sheetFormatPr defaultRowHeight="15.75" x14ac:dyDescent="0.25"/>
  <cols>
    <col min="1" max="1" width="33.42578125" style="9" customWidth="1"/>
    <col min="2" max="2" width="76.140625" style="9" customWidth="1"/>
    <col min="3" max="3" width="7.85546875" style="10" customWidth="1"/>
    <col min="4" max="4" width="11.140625" style="10" customWidth="1"/>
    <col min="5" max="5" width="12.5703125" style="9" customWidth="1"/>
    <col min="6" max="6" width="14.140625" style="9" customWidth="1"/>
    <col min="7" max="7" width="17.5703125" style="9" customWidth="1"/>
    <col min="8" max="16384" width="9.140625" style="9"/>
  </cols>
  <sheetData>
    <row r="1" spans="1:7" s="1" customFormat="1" x14ac:dyDescent="0.25">
      <c r="B1" s="2"/>
      <c r="C1" s="7"/>
      <c r="D1" s="7"/>
      <c r="F1" s="2" t="s">
        <v>0</v>
      </c>
    </row>
    <row r="2" spans="1:7" s="1" customFormat="1" x14ac:dyDescent="0.25">
      <c r="B2" s="3"/>
      <c r="C2" s="7"/>
      <c r="D2" s="7"/>
    </row>
    <row r="3" spans="1:7" s="4" customFormat="1" ht="16.5" customHeight="1" x14ac:dyDescent="0.25">
      <c r="A3" s="15" t="s">
        <v>1</v>
      </c>
      <c r="B3" s="15"/>
      <c r="C3" s="15"/>
      <c r="D3" s="15"/>
      <c r="E3" s="15"/>
      <c r="F3" s="15"/>
    </row>
    <row r="4" spans="1:7" s="1" customFormat="1" ht="16.5" thickBot="1" x14ac:dyDescent="0.3">
      <c r="A4" s="5"/>
      <c r="B4" s="5"/>
      <c r="C4" s="8"/>
      <c r="D4" s="7"/>
    </row>
    <row r="5" spans="1:7" s="1" customFormat="1" ht="18" customHeight="1" x14ac:dyDescent="0.25">
      <c r="A5" s="11" t="s">
        <v>8</v>
      </c>
      <c r="B5" s="12"/>
      <c r="C5" s="16" t="s">
        <v>2</v>
      </c>
      <c r="D5" s="16" t="s">
        <v>34</v>
      </c>
      <c r="E5" s="16" t="s">
        <v>7</v>
      </c>
      <c r="F5" s="16" t="s">
        <v>6</v>
      </c>
      <c r="G5" s="16" t="s">
        <v>10</v>
      </c>
    </row>
    <row r="6" spans="1:7" s="1" customFormat="1" ht="18.75" customHeight="1" x14ac:dyDescent="0.25">
      <c r="A6" s="13"/>
      <c r="B6" s="14"/>
      <c r="C6" s="17"/>
      <c r="D6" s="18"/>
      <c r="E6" s="17"/>
      <c r="F6" s="17"/>
      <c r="G6" s="17"/>
    </row>
    <row r="7" spans="1:7" s="1" customFormat="1" ht="6.75" customHeight="1" thickBot="1" x14ac:dyDescent="0.3">
      <c r="A7" s="13"/>
      <c r="B7" s="14"/>
      <c r="C7" s="17"/>
      <c r="D7" s="76"/>
      <c r="E7" s="17"/>
      <c r="F7" s="17"/>
      <c r="G7" s="17"/>
    </row>
    <row r="8" spans="1:7" customFormat="1" ht="16.5" thickBot="1" x14ac:dyDescent="0.3">
      <c r="A8" s="71" t="s">
        <v>11</v>
      </c>
      <c r="B8" s="72"/>
      <c r="C8" s="72"/>
      <c r="D8" s="72"/>
      <c r="E8" s="72"/>
      <c r="F8" s="72"/>
      <c r="G8" s="73"/>
    </row>
    <row r="9" spans="1:7" customFormat="1" ht="15.75" customHeight="1" thickBot="1" x14ac:dyDescent="0.3">
      <c r="A9" s="22" t="s">
        <v>12</v>
      </c>
      <c r="B9" s="23"/>
      <c r="C9" s="23"/>
      <c r="D9" s="23"/>
      <c r="E9" s="23"/>
      <c r="F9" s="23"/>
      <c r="G9" s="40">
        <v>113332</v>
      </c>
    </row>
    <row r="10" spans="1:7" customFormat="1" ht="38.25" customHeight="1" x14ac:dyDescent="0.25">
      <c r="A10" s="66" t="s">
        <v>32</v>
      </c>
      <c r="B10" s="67"/>
      <c r="C10" s="24"/>
      <c r="D10" s="25"/>
      <c r="E10" s="26"/>
      <c r="F10" s="26"/>
      <c r="G10" s="41"/>
    </row>
    <row r="11" spans="1:7" customFormat="1" ht="41.25" customHeight="1" x14ac:dyDescent="0.25">
      <c r="A11" s="19" t="s">
        <v>13</v>
      </c>
      <c r="B11" s="19"/>
      <c r="C11" s="32" t="s">
        <v>3</v>
      </c>
      <c r="D11" s="46">
        <v>1</v>
      </c>
      <c r="E11" s="28"/>
      <c r="F11" s="28">
        <f>D11*E11</f>
        <v>0</v>
      </c>
      <c r="G11" s="45"/>
    </row>
    <row r="12" spans="1:7" customFormat="1" ht="19.5" customHeight="1" x14ac:dyDescent="0.25">
      <c r="A12" s="33" t="s">
        <v>24</v>
      </c>
      <c r="B12" s="34"/>
      <c r="C12" s="32" t="s">
        <v>3</v>
      </c>
      <c r="D12" s="46">
        <v>4</v>
      </c>
      <c r="E12" s="28"/>
      <c r="F12" s="28">
        <f t="shared" ref="F12:F29" si="0">D12*E12</f>
        <v>0</v>
      </c>
      <c r="G12" s="45"/>
    </row>
    <row r="13" spans="1:7" customFormat="1" ht="23.25" customHeight="1" x14ac:dyDescent="0.25">
      <c r="A13" s="19" t="s">
        <v>25</v>
      </c>
      <c r="B13" s="21"/>
      <c r="C13" s="32" t="s">
        <v>3</v>
      </c>
      <c r="D13" s="46">
        <v>4</v>
      </c>
      <c r="E13" s="28"/>
      <c r="F13" s="28">
        <f t="shared" si="0"/>
        <v>0</v>
      </c>
      <c r="G13" s="45"/>
    </row>
    <row r="14" spans="1:7" customFormat="1" ht="22.5" customHeight="1" x14ac:dyDescent="0.25">
      <c r="A14" s="43" t="s">
        <v>14</v>
      </c>
      <c r="B14" s="44"/>
      <c r="C14" s="29" t="s">
        <v>3</v>
      </c>
      <c r="D14" s="47">
        <v>1</v>
      </c>
      <c r="E14" s="27"/>
      <c r="F14" s="28">
        <f t="shared" si="0"/>
        <v>0</v>
      </c>
      <c r="G14" s="45"/>
    </row>
    <row r="15" spans="1:7" customFormat="1" ht="22.5" customHeight="1" x14ac:dyDescent="0.25">
      <c r="A15" s="35" t="s">
        <v>15</v>
      </c>
      <c r="B15" s="36"/>
      <c r="C15" s="29" t="s">
        <v>3</v>
      </c>
      <c r="D15" s="47">
        <v>1</v>
      </c>
      <c r="E15" s="27"/>
      <c r="F15" s="28">
        <f t="shared" si="0"/>
        <v>0</v>
      </c>
      <c r="G15" s="45"/>
    </row>
    <row r="16" spans="1:7" customFormat="1" ht="21" customHeight="1" x14ac:dyDescent="0.25">
      <c r="A16" s="37" t="s">
        <v>16</v>
      </c>
      <c r="B16" s="38"/>
      <c r="C16" s="29" t="s">
        <v>3</v>
      </c>
      <c r="D16" s="47">
        <v>1</v>
      </c>
      <c r="E16" s="27"/>
      <c r="F16" s="28">
        <f t="shared" si="0"/>
        <v>0</v>
      </c>
      <c r="G16" s="45"/>
    </row>
    <row r="17" spans="1:256" customFormat="1" ht="21" customHeight="1" thickBot="1" x14ac:dyDescent="0.3">
      <c r="A17" s="48" t="s">
        <v>17</v>
      </c>
      <c r="B17" s="49"/>
      <c r="C17" s="50" t="s">
        <v>3</v>
      </c>
      <c r="D17" s="51">
        <v>15</v>
      </c>
      <c r="E17" s="52"/>
      <c r="F17" s="53">
        <f t="shared" si="0"/>
        <v>0</v>
      </c>
      <c r="G17" s="45"/>
    </row>
    <row r="18" spans="1:256" customFormat="1" ht="18.75" customHeight="1" thickBot="1" x14ac:dyDescent="0.3">
      <c r="A18" s="54" t="s">
        <v>18</v>
      </c>
      <c r="B18" s="55"/>
      <c r="C18" s="55"/>
      <c r="D18" s="55"/>
      <c r="E18" s="56"/>
      <c r="F18" s="57"/>
      <c r="G18" s="45"/>
    </row>
    <row r="19" spans="1:256" customFormat="1" ht="37.5" customHeight="1" x14ac:dyDescent="0.25">
      <c r="A19" s="68" t="s">
        <v>31</v>
      </c>
      <c r="B19" s="69"/>
      <c r="C19" s="69"/>
      <c r="D19" s="69"/>
      <c r="E19" s="70"/>
      <c r="F19" s="70"/>
      <c r="G19" s="45"/>
    </row>
    <row r="20" spans="1:256" customFormat="1" ht="42.75" customHeight="1" x14ac:dyDescent="0.25">
      <c r="A20" s="19" t="s">
        <v>26</v>
      </c>
      <c r="B20" s="19"/>
      <c r="C20" s="32" t="s">
        <v>3</v>
      </c>
      <c r="D20" s="46">
        <v>1</v>
      </c>
      <c r="E20" s="27"/>
      <c r="F20" s="28">
        <f t="shared" si="0"/>
        <v>0</v>
      </c>
      <c r="G20" s="45"/>
    </row>
    <row r="21" spans="1:256" customFormat="1" ht="25.5" customHeight="1" x14ac:dyDescent="0.25">
      <c r="A21" s="20" t="s">
        <v>27</v>
      </c>
      <c r="B21" s="20"/>
      <c r="C21" s="32" t="s">
        <v>3</v>
      </c>
      <c r="D21" s="46">
        <v>4</v>
      </c>
      <c r="E21" s="27"/>
      <c r="F21" s="28">
        <f t="shared" si="0"/>
        <v>0</v>
      </c>
      <c r="G21" s="45"/>
    </row>
    <row r="22" spans="1:256" customFormat="1" ht="21.75" customHeight="1" x14ac:dyDescent="0.25">
      <c r="A22" s="20" t="s">
        <v>28</v>
      </c>
      <c r="B22" s="20"/>
      <c r="C22" s="32" t="s">
        <v>3</v>
      </c>
      <c r="D22" s="46">
        <v>3</v>
      </c>
      <c r="E22" s="27"/>
      <c r="F22" s="28">
        <f t="shared" si="0"/>
        <v>0</v>
      </c>
      <c r="G22" s="45"/>
    </row>
    <row r="23" spans="1:256" customFormat="1" ht="23.25" customHeight="1" x14ac:dyDescent="0.25">
      <c r="A23" s="19" t="s">
        <v>29</v>
      </c>
      <c r="B23" s="21"/>
      <c r="C23" s="32" t="s">
        <v>3</v>
      </c>
      <c r="D23" s="46">
        <v>4</v>
      </c>
      <c r="E23" s="27"/>
      <c r="F23" s="28">
        <f t="shared" si="0"/>
        <v>0</v>
      </c>
      <c r="G23" s="45"/>
    </row>
    <row r="24" spans="1:256" customFormat="1" ht="21.75" customHeight="1" x14ac:dyDescent="0.25">
      <c r="A24" s="35" t="s">
        <v>19</v>
      </c>
      <c r="B24" s="36"/>
      <c r="C24" s="29" t="s">
        <v>3</v>
      </c>
      <c r="D24" s="47">
        <v>1</v>
      </c>
      <c r="E24" s="27"/>
      <c r="F24" s="28">
        <f t="shared" si="0"/>
        <v>0</v>
      </c>
      <c r="G24" s="45"/>
    </row>
    <row r="25" spans="1:256" customFormat="1" ht="24.75" customHeight="1" x14ac:dyDescent="0.25">
      <c r="A25" s="35" t="s">
        <v>20</v>
      </c>
      <c r="B25" s="36"/>
      <c r="C25" s="29" t="s">
        <v>3</v>
      </c>
      <c r="D25" s="47">
        <v>1</v>
      </c>
      <c r="E25" s="27"/>
      <c r="F25" s="28">
        <f t="shared" si="0"/>
        <v>0</v>
      </c>
      <c r="G25" s="45"/>
    </row>
    <row r="26" spans="1:256" customFormat="1" ht="21.75" customHeight="1" x14ac:dyDescent="0.25">
      <c r="A26" s="35" t="s">
        <v>21</v>
      </c>
      <c r="B26" s="36"/>
      <c r="C26" s="29" t="s">
        <v>3</v>
      </c>
      <c r="D26" s="47">
        <v>1</v>
      </c>
      <c r="E26" s="27"/>
      <c r="F26" s="28">
        <f t="shared" si="0"/>
        <v>0</v>
      </c>
      <c r="G26" s="45"/>
    </row>
    <row r="27" spans="1:256" customFormat="1" ht="21.75" customHeight="1" x14ac:dyDescent="0.25">
      <c r="A27" s="35" t="s">
        <v>30</v>
      </c>
      <c r="B27" s="36"/>
      <c r="C27" s="29" t="s">
        <v>3</v>
      </c>
      <c r="D27" s="47">
        <v>2</v>
      </c>
      <c r="E27" s="27"/>
      <c r="F27" s="28">
        <f t="shared" si="0"/>
        <v>0</v>
      </c>
      <c r="G27" s="45"/>
    </row>
    <row r="28" spans="1:256" customFormat="1" ht="25.5" customHeight="1" x14ac:dyDescent="0.25">
      <c r="A28" s="35" t="s">
        <v>22</v>
      </c>
      <c r="B28" s="36"/>
      <c r="C28" s="29" t="s">
        <v>3</v>
      </c>
      <c r="D28" s="47">
        <v>1</v>
      </c>
      <c r="E28" s="27"/>
      <c r="F28" s="28">
        <f t="shared" si="0"/>
        <v>0</v>
      </c>
      <c r="G28" s="45"/>
    </row>
    <row r="29" spans="1:256" customFormat="1" ht="20.25" customHeight="1" x14ac:dyDescent="0.25">
      <c r="A29" s="30" t="s">
        <v>4</v>
      </c>
      <c r="B29" s="31"/>
      <c r="C29" s="29" t="s">
        <v>3</v>
      </c>
      <c r="D29" s="47">
        <v>15</v>
      </c>
      <c r="E29" s="27"/>
      <c r="F29" s="28">
        <f t="shared" si="0"/>
        <v>0</v>
      </c>
      <c r="G29" s="45"/>
    </row>
    <row r="30" spans="1:256" ht="16.5" thickBot="1" x14ac:dyDescent="0.3">
      <c r="A30" s="77" t="s">
        <v>9</v>
      </c>
      <c r="B30" s="77"/>
      <c r="C30" s="78" t="s">
        <v>5</v>
      </c>
      <c r="D30" s="78" t="s">
        <v>5</v>
      </c>
      <c r="E30" s="78" t="s">
        <v>5</v>
      </c>
      <c r="F30" s="79">
        <f>SUM(F11:F29)</f>
        <v>0</v>
      </c>
      <c r="G30" s="42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  <c r="IV30" s="6"/>
    </row>
    <row r="31" spans="1:256" ht="16.5" thickBot="1" x14ac:dyDescent="0.3"/>
    <row r="32" spans="1:256" customFormat="1" ht="25.5" customHeight="1" thickBot="1" x14ac:dyDescent="0.3">
      <c r="A32" s="71" t="s">
        <v>23</v>
      </c>
      <c r="B32" s="72"/>
      <c r="C32" s="72"/>
      <c r="D32" s="72"/>
      <c r="E32" s="72"/>
      <c r="F32" s="72"/>
      <c r="G32" s="73"/>
    </row>
    <row r="33" spans="1:256" customFormat="1" ht="30" customHeight="1" x14ac:dyDescent="0.25">
      <c r="A33" s="58" t="s">
        <v>33</v>
      </c>
      <c r="B33" s="59"/>
      <c r="C33" s="63" t="s">
        <v>3</v>
      </c>
      <c r="D33" s="64">
        <v>1</v>
      </c>
      <c r="E33" s="74"/>
      <c r="F33" s="75">
        <f>D33*E33</f>
        <v>0</v>
      </c>
      <c r="G33" s="61">
        <v>11250</v>
      </c>
    </row>
    <row r="34" spans="1:256" customFormat="1" ht="37.5" customHeight="1" x14ac:dyDescent="0.25">
      <c r="A34" s="60" t="s">
        <v>35</v>
      </c>
      <c r="B34" s="60"/>
      <c r="C34" s="32" t="s">
        <v>3</v>
      </c>
      <c r="D34" s="65">
        <v>1</v>
      </c>
      <c r="E34" s="27"/>
      <c r="F34" s="39">
        <f>D34*E34</f>
        <v>0</v>
      </c>
      <c r="G34" s="61"/>
    </row>
    <row r="35" spans="1:256" ht="16.5" thickBot="1" x14ac:dyDescent="0.3">
      <c r="A35" s="77" t="s">
        <v>9</v>
      </c>
      <c r="B35" s="77"/>
      <c r="C35" s="78" t="s">
        <v>5</v>
      </c>
      <c r="D35" s="78" t="s">
        <v>5</v>
      </c>
      <c r="E35" s="78" t="s">
        <v>5</v>
      </c>
      <c r="F35" s="79">
        <f>SUM(F33:F34)</f>
        <v>0</v>
      </c>
      <c r="G35" s="62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6"/>
      <c r="IV35" s="6"/>
    </row>
  </sheetData>
  <mergeCells count="35">
    <mergeCell ref="A34:B34"/>
    <mergeCell ref="A35:B35"/>
    <mergeCell ref="G9:G30"/>
    <mergeCell ref="G33:G35"/>
    <mergeCell ref="A16:B16"/>
    <mergeCell ref="A17:B17"/>
    <mergeCell ref="A24:B24"/>
    <mergeCell ref="A25:B25"/>
    <mergeCell ref="A26:B26"/>
    <mergeCell ref="A27:B27"/>
    <mergeCell ref="A28:B28"/>
    <mergeCell ref="A29:B29"/>
    <mergeCell ref="A32:G32"/>
    <mergeCell ref="A22:B22"/>
    <mergeCell ref="A23:B23"/>
    <mergeCell ref="A33:B33"/>
    <mergeCell ref="F5:F7"/>
    <mergeCell ref="A19:D19"/>
    <mergeCell ref="A13:B13"/>
    <mergeCell ref="G5:G7"/>
    <mergeCell ref="A8:G8"/>
    <mergeCell ref="A9:F9"/>
    <mergeCell ref="A20:B20"/>
    <mergeCell ref="A21:B21"/>
    <mergeCell ref="A5:B7"/>
    <mergeCell ref="A30:B30"/>
    <mergeCell ref="A3:F3"/>
    <mergeCell ref="C5:C7"/>
    <mergeCell ref="D5:D7"/>
    <mergeCell ref="E5:E7"/>
    <mergeCell ref="A10:B10"/>
    <mergeCell ref="A11:B11"/>
    <mergeCell ref="A12:B12"/>
    <mergeCell ref="A14:B14"/>
    <mergeCell ref="A15:B15"/>
  </mergeCells>
  <pageMargins left="0.51181102362204722" right="0.51181102362204722" top="0.74803149606299213" bottom="0.55118110236220474" header="0.31496062992125984" footer="0.31496062992125984"/>
  <pageSetup paperSize="9" scale="75" orientation="landscape" r:id="rId1"/>
  <headerFooter>
    <oddHeader>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obrazec 4a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Lidia</dc:creator>
  <cp:lastModifiedBy>Lidia</cp:lastModifiedBy>
  <cp:lastPrinted>2015-10-30T08:30:04Z</cp:lastPrinted>
  <dcterms:created xsi:type="dcterms:W3CDTF">2012-11-30T09:31:25Z</dcterms:created>
  <dcterms:modified xsi:type="dcterms:W3CDTF">2015-10-30T08:30:07Z</dcterms:modified>
</cp:coreProperties>
</file>